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Olešnice-oprava KD/01_Zadávací dokumentace/koncept/PD_final/"/>
    </mc:Choice>
  </mc:AlternateContent>
  <xr:revisionPtr revIDLastSave="2" documentId="13_ncr:1_{521F359E-7925-4F7E-86D2-5D9DE5707139}" xr6:coauthVersionLast="47" xr6:coauthVersionMax="47" xr10:uidLastSave="{0F07721E-40C6-488F-9C76-1B06A9579C0F}"/>
  <bookViews>
    <workbookView xWindow="-120" yWindow="-120" windowWidth="29040" windowHeight="15840" xr2:uid="{00000000-000D-0000-FFFF-FFFF00000000}"/>
  </bookViews>
  <sheets>
    <sheet name="KD Olešnice" sheetId="1" r:id="rId1"/>
  </sheets>
  <definedNames>
    <definedName name="_xlnm.Print_Area" localSheetId="0">'KD Olešnice'!$A$2:$E$40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1" l="1"/>
  <c r="E39" i="1"/>
  <c r="E27" i="1" l="1"/>
  <c r="E26" i="1"/>
  <c r="D23" i="1"/>
  <c r="D25" i="1" s="1"/>
  <c r="D28" i="1" s="1"/>
  <c r="E28" i="1" l="1"/>
  <c r="D29" i="1"/>
  <c r="E29" i="1" s="1"/>
  <c r="D24" i="1"/>
  <c r="E24" i="1" s="1"/>
  <c r="E37" i="1" l="1"/>
  <c r="E22" i="1" l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34" i="1" l="1"/>
  <c r="E35" i="1"/>
  <c r="E36" i="1"/>
  <c r="E33" i="1"/>
  <c r="E32" i="1"/>
  <c r="E31" i="1"/>
  <c r="E30" i="1"/>
  <c r="E25" i="1"/>
  <c r="E23" i="1"/>
  <c r="E6" i="1" l="1"/>
  <c r="E5" i="1"/>
  <c r="E40" i="1" s="1"/>
</calcChain>
</file>

<file path=xl/sharedStrings.xml><?xml version="1.0" encoding="utf-8"?>
<sst xmlns="http://schemas.openxmlformats.org/spreadsheetml/2006/main" count="77" uniqueCount="34">
  <si>
    <t>Prvek</t>
  </si>
  <si>
    <t>Kč</t>
  </si>
  <si>
    <t>CYKY-J 3x2,5 mm2</t>
  </si>
  <si>
    <t>m</t>
  </si>
  <si>
    <t>Montáž</t>
  </si>
  <si>
    <t>Montáž a zapojení v rozvodnici</t>
  </si>
  <si>
    <t>Montáž a připojení</t>
  </si>
  <si>
    <t>CYKY-J 5x2,5 mm2</t>
  </si>
  <si>
    <t>Kč/MJ</t>
  </si>
  <si>
    <t>MJ</t>
  </si>
  <si>
    <t>počet MJ</t>
  </si>
  <si>
    <t>ks</t>
  </si>
  <si>
    <t>Montáž ve zdivu (sekání drážky , instalace kabelu, zapravení drážky, malba)</t>
  </si>
  <si>
    <t>Montáž ve zdivu (sekání, instalace, zapravení, malba)</t>
  </si>
  <si>
    <t>Instalace elektroinstalační lišty</t>
  </si>
  <si>
    <t>Protažení kabelu elektroinstalační lištou</t>
  </si>
  <si>
    <t>Oceloplechová rozvodnicová zapuštěná skříň, neprůhledné dveře, v=792, š=572, h=143 mm, 96 modulů</t>
  </si>
  <si>
    <t>Jistič modulární 50B-3</t>
  </si>
  <si>
    <t>Jistič modulární 40B-3</t>
  </si>
  <si>
    <t>Jistič modulární 20B-3</t>
  </si>
  <si>
    <t>Jistič modulární 16B-3</t>
  </si>
  <si>
    <t>Jistič modulární 10B-1</t>
  </si>
  <si>
    <t>Proudový chránič s nadproudovou ochranou modulární 16B-1N-030AC</t>
  </si>
  <si>
    <t>Kombinovaný svodič bleskových proudů a přepětí T1+T2, TNC, 230/400 V, 25 kA/pól</t>
  </si>
  <si>
    <t>Proudový chránič modulární 25-4-030AC, 40A, 30mA, AC</t>
  </si>
  <si>
    <t>Víčko elektroinstalační krabice průměru 68 mm</t>
  </si>
  <si>
    <t>Elektroinstalační rozvodná krabice, průměr 68 mm</t>
  </si>
  <si>
    <t>Vypínač na povrch</t>
  </si>
  <si>
    <t xml:space="preserve">Zásuvka na povrch, s víčkem, IP44 </t>
  </si>
  <si>
    <t>Elektroinstalační lišta 11x10 mm, černá, délka 2m</t>
  </si>
  <si>
    <t>Elektroinstalace</t>
  </si>
  <si>
    <t>Cena celkem bez DPH</t>
  </si>
  <si>
    <t>Výchozí revize elektroinstalace</t>
  </si>
  <si>
    <t>Revizní zpráva elektroinstalace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</si>
</sst>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616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5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3" fillId="4" borderId="16" xfId="0" applyFont="1" applyFill="1" applyBorder="1" applyAlignment="1">
      <alignment horizontal="right" vertical="center" wrapText="1"/>
    </xf>
    <xf numFmtId="0" fontId="3" fillId="4" borderId="11" xfId="0" applyFont="1" applyFill="1" applyBorder="1" applyAlignment="1">
      <alignment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4" fontId="4" fillId="4" borderId="12" xfId="0" applyNumberFormat="1" applyFont="1" applyFill="1" applyBorder="1" applyAlignment="1">
      <alignment horizontal="right" vertical="center" wrapText="1"/>
    </xf>
    <xf numFmtId="0" fontId="5" fillId="4" borderId="11" xfId="0" applyFont="1" applyFill="1" applyBorder="1" applyAlignment="1">
      <alignment vertical="center" wrapText="1"/>
    </xf>
    <xf numFmtId="4" fontId="3" fillId="4" borderId="10" xfId="0" applyNumberFormat="1" applyFont="1" applyFill="1" applyBorder="1" applyAlignment="1">
      <alignment horizontal="right" vertical="center" wrapText="1"/>
    </xf>
    <xf numFmtId="1" fontId="3" fillId="4" borderId="19" xfId="0" applyNumberFormat="1" applyFont="1" applyFill="1" applyBorder="1" applyAlignment="1">
      <alignment horizontal="right" vertical="center" wrapText="1"/>
    </xf>
    <xf numFmtId="0" fontId="3" fillId="4" borderId="20" xfId="0" applyFont="1" applyFill="1" applyBorder="1" applyAlignment="1">
      <alignment horizontal="right" vertical="center" wrapText="1"/>
    </xf>
    <xf numFmtId="4" fontId="3" fillId="4" borderId="12" xfId="0" applyNumberFormat="1" applyFont="1" applyFill="1" applyBorder="1" applyAlignment="1">
      <alignment horizontal="right" vertical="center" wrapText="1"/>
    </xf>
    <xf numFmtId="1" fontId="3" fillId="4" borderId="10" xfId="0" applyNumberFormat="1" applyFont="1" applyFill="1" applyBorder="1" applyAlignment="1">
      <alignment horizontal="right" vertical="center" wrapText="1"/>
    </xf>
    <xf numFmtId="4" fontId="3" fillId="3" borderId="9" xfId="0" applyNumberFormat="1" applyFont="1" applyFill="1" applyBorder="1" applyAlignment="1">
      <alignment horizontal="right" vertical="center" wrapText="1"/>
    </xf>
    <xf numFmtId="0" fontId="3" fillId="3" borderId="13" xfId="0" applyFont="1" applyFill="1" applyBorder="1" applyAlignment="1">
      <alignment horizontal="right" vertical="center" wrapText="1"/>
    </xf>
    <xf numFmtId="4" fontId="4" fillId="3" borderId="12" xfId="0" applyNumberFormat="1" applyFont="1" applyFill="1" applyBorder="1" applyAlignment="1">
      <alignment horizontal="right" vertical="center" wrapText="1"/>
    </xf>
    <xf numFmtId="4" fontId="3" fillId="3" borderId="6" xfId="0" applyNumberFormat="1" applyFont="1" applyFill="1" applyBorder="1" applyAlignment="1">
      <alignment horizontal="right" vertical="center" wrapText="1"/>
    </xf>
    <xf numFmtId="4" fontId="4" fillId="3" borderId="7" xfId="0" applyNumberFormat="1" applyFont="1" applyFill="1" applyBorder="1" applyAlignment="1">
      <alignment horizontal="right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0" fontId="6" fillId="4" borderId="11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 wrapText="1"/>
    </xf>
    <xf numFmtId="4" fontId="3" fillId="5" borderId="1" xfId="0" applyNumberFormat="1" applyFont="1" applyFill="1" applyBorder="1" applyAlignment="1">
      <alignment horizontal="right" vertical="center" wrapText="1"/>
    </xf>
    <xf numFmtId="4" fontId="3" fillId="5" borderId="9" xfId="0" applyNumberFormat="1" applyFont="1" applyFill="1" applyBorder="1" applyAlignment="1">
      <alignment horizontal="right" vertical="center" wrapText="1"/>
    </xf>
    <xf numFmtId="0" fontId="3" fillId="5" borderId="13" xfId="0" applyFont="1" applyFill="1" applyBorder="1" applyAlignment="1">
      <alignment horizontal="right" vertical="center" wrapText="1"/>
    </xf>
    <xf numFmtId="4" fontId="4" fillId="5" borderId="12" xfId="0" applyNumberFormat="1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 wrapText="1"/>
    </xf>
    <xf numFmtId="4" fontId="3" fillId="5" borderId="13" xfId="0" applyNumberFormat="1" applyFont="1" applyFill="1" applyBorder="1" applyAlignment="1">
      <alignment horizontal="right" vertical="center" wrapText="1"/>
    </xf>
    <xf numFmtId="4" fontId="4" fillId="5" borderId="21" xfId="0" applyNumberFormat="1" applyFont="1" applyFill="1" applyBorder="1" applyAlignment="1">
      <alignment horizontal="right" vertical="center" wrapText="1"/>
    </xf>
    <xf numFmtId="0" fontId="5" fillId="3" borderId="11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vertical="center" wrapText="1"/>
    </xf>
    <xf numFmtId="0" fontId="5" fillId="4" borderId="17" xfId="0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horizontal="right" vertical="center" wrapText="1"/>
    </xf>
    <xf numFmtId="4" fontId="3" fillId="4" borderId="18" xfId="0" applyNumberFormat="1" applyFont="1" applyFill="1" applyBorder="1" applyAlignment="1">
      <alignment horizontal="right" vertical="center" wrapText="1"/>
    </xf>
    <xf numFmtId="0" fontId="4" fillId="4" borderId="9" xfId="0" applyFont="1" applyFill="1" applyBorder="1" applyAlignment="1">
      <alignment vertical="center"/>
    </xf>
    <xf numFmtId="0" fontId="3" fillId="5" borderId="22" xfId="0" applyFont="1" applyFill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  <color rgb="FF99FF99"/>
      <color rgb="FF9933FF"/>
      <color rgb="FFFF9966"/>
      <color rgb="FF99CCFF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42"/>
  <sheetViews>
    <sheetView tabSelected="1" topLeftCell="A28" zoomScale="130" zoomScaleNormal="130" workbookViewId="0">
      <selection activeCell="D38" sqref="D38"/>
    </sheetView>
  </sheetViews>
  <sheetFormatPr defaultColWidth="9.140625" defaultRowHeight="15" x14ac:dyDescent="0.25"/>
  <cols>
    <col min="1" max="1" width="88.85546875" style="1" customWidth="1"/>
    <col min="2" max="5" width="10.7109375" style="1" customWidth="1"/>
    <col min="6" max="16384" width="9.140625" style="1"/>
  </cols>
  <sheetData>
    <row r="2" spans="1:5" x14ac:dyDescent="0.25">
      <c r="A2" s="46" t="s">
        <v>30</v>
      </c>
    </row>
    <row r="3" spans="1:5" ht="15.75" thickBot="1" x14ac:dyDescent="0.3"/>
    <row r="4" spans="1:5" ht="20.100000000000001" customHeight="1" thickBot="1" x14ac:dyDescent="0.3">
      <c r="A4" s="6" t="s">
        <v>0</v>
      </c>
      <c r="B4" s="43" t="s">
        <v>8</v>
      </c>
      <c r="C4" s="44" t="s">
        <v>9</v>
      </c>
      <c r="D4" s="44" t="s">
        <v>10</v>
      </c>
      <c r="E4" s="45" t="s">
        <v>1</v>
      </c>
    </row>
    <row r="5" spans="1:5" ht="20.100000000000001" customHeight="1" x14ac:dyDescent="0.25">
      <c r="A5" s="38" t="s">
        <v>16</v>
      </c>
      <c r="B5" s="39"/>
      <c r="C5" s="39" t="s">
        <v>11</v>
      </c>
      <c r="D5" s="7">
        <v>1</v>
      </c>
      <c r="E5" s="40">
        <f t="shared" ref="E5:E17" si="0">D5*B5</f>
        <v>0</v>
      </c>
    </row>
    <row r="6" spans="1:5" ht="20.100000000000001" customHeight="1" x14ac:dyDescent="0.25">
      <c r="A6" s="8" t="s">
        <v>4</v>
      </c>
      <c r="B6" s="9"/>
      <c r="C6" s="9" t="s">
        <v>11</v>
      </c>
      <c r="D6" s="10">
        <v>1</v>
      </c>
      <c r="E6" s="11">
        <f t="shared" si="0"/>
        <v>0</v>
      </c>
    </row>
    <row r="7" spans="1:5" ht="20.100000000000001" customHeight="1" x14ac:dyDescent="0.25">
      <c r="A7" s="12" t="s">
        <v>17</v>
      </c>
      <c r="B7" s="13"/>
      <c r="C7" s="14" t="s">
        <v>11</v>
      </c>
      <c r="D7" s="15">
        <v>1</v>
      </c>
      <c r="E7" s="16">
        <f t="shared" si="0"/>
        <v>0</v>
      </c>
    </row>
    <row r="8" spans="1:5" ht="20.100000000000001" customHeight="1" x14ac:dyDescent="0.25">
      <c r="A8" s="8" t="s">
        <v>5</v>
      </c>
      <c r="B8" s="13"/>
      <c r="C8" s="14" t="s">
        <v>11</v>
      </c>
      <c r="D8" s="41">
        <v>1</v>
      </c>
      <c r="E8" s="16">
        <f t="shared" si="0"/>
        <v>0</v>
      </c>
    </row>
    <row r="9" spans="1:5" ht="20.100000000000001" customHeight="1" x14ac:dyDescent="0.25">
      <c r="A9" s="12" t="s">
        <v>18</v>
      </c>
      <c r="B9" s="13"/>
      <c r="C9" s="14" t="s">
        <v>11</v>
      </c>
      <c r="D9" s="15">
        <v>1</v>
      </c>
      <c r="E9" s="16">
        <f t="shared" si="0"/>
        <v>0</v>
      </c>
    </row>
    <row r="10" spans="1:5" ht="20.100000000000001" customHeight="1" x14ac:dyDescent="0.25">
      <c r="A10" s="8" t="s">
        <v>5</v>
      </c>
      <c r="B10" s="13"/>
      <c r="C10" s="14" t="s">
        <v>11</v>
      </c>
      <c r="D10" s="41">
        <v>1</v>
      </c>
      <c r="E10" s="16">
        <f t="shared" si="0"/>
        <v>0</v>
      </c>
    </row>
    <row r="11" spans="1:5" ht="20.100000000000001" customHeight="1" x14ac:dyDescent="0.25">
      <c r="A11" s="12" t="s">
        <v>19</v>
      </c>
      <c r="B11" s="13"/>
      <c r="C11" s="14" t="s">
        <v>11</v>
      </c>
      <c r="D11" s="15">
        <v>1</v>
      </c>
      <c r="E11" s="16">
        <f t="shared" si="0"/>
        <v>0</v>
      </c>
    </row>
    <row r="12" spans="1:5" ht="20.100000000000001" customHeight="1" x14ac:dyDescent="0.25">
      <c r="A12" s="8" t="s">
        <v>5</v>
      </c>
      <c r="B12" s="13"/>
      <c r="C12" s="14" t="s">
        <v>11</v>
      </c>
      <c r="D12" s="41">
        <v>1</v>
      </c>
      <c r="E12" s="16">
        <f t="shared" si="0"/>
        <v>0</v>
      </c>
    </row>
    <row r="13" spans="1:5" ht="20.100000000000001" customHeight="1" x14ac:dyDescent="0.25">
      <c r="A13" s="12" t="s">
        <v>20</v>
      </c>
      <c r="B13" s="13"/>
      <c r="C13" s="14" t="s">
        <v>11</v>
      </c>
      <c r="D13" s="15">
        <v>3</v>
      </c>
      <c r="E13" s="16">
        <f t="shared" si="0"/>
        <v>0</v>
      </c>
    </row>
    <row r="14" spans="1:5" ht="20.100000000000001" customHeight="1" x14ac:dyDescent="0.25">
      <c r="A14" s="8" t="s">
        <v>5</v>
      </c>
      <c r="B14" s="13"/>
      <c r="C14" s="14" t="s">
        <v>11</v>
      </c>
      <c r="D14" s="41">
        <v>3</v>
      </c>
      <c r="E14" s="16">
        <f t="shared" si="0"/>
        <v>0</v>
      </c>
    </row>
    <row r="15" spans="1:5" ht="20.100000000000001" customHeight="1" x14ac:dyDescent="0.25">
      <c r="A15" s="24" t="s">
        <v>22</v>
      </c>
      <c r="B15" s="13"/>
      <c r="C15" s="14" t="s">
        <v>11</v>
      </c>
      <c r="D15" s="15">
        <v>6</v>
      </c>
      <c r="E15" s="16">
        <f t="shared" si="0"/>
        <v>0</v>
      </c>
    </row>
    <row r="16" spans="1:5" ht="20.100000000000001" customHeight="1" x14ac:dyDescent="0.25">
      <c r="A16" s="25" t="s">
        <v>5</v>
      </c>
      <c r="B16" s="13"/>
      <c r="C16" s="14" t="s">
        <v>11</v>
      </c>
      <c r="D16" s="41">
        <v>6</v>
      </c>
      <c r="E16" s="16">
        <f t="shared" si="0"/>
        <v>0</v>
      </c>
    </row>
    <row r="17" spans="1:5" ht="20.100000000000001" customHeight="1" x14ac:dyDescent="0.25">
      <c r="A17" s="12" t="s">
        <v>21</v>
      </c>
      <c r="B17" s="13"/>
      <c r="C17" s="14" t="s">
        <v>11</v>
      </c>
      <c r="D17" s="15">
        <v>4</v>
      </c>
      <c r="E17" s="16">
        <f t="shared" si="0"/>
        <v>0</v>
      </c>
    </row>
    <row r="18" spans="1:5" ht="20.100000000000001" customHeight="1" x14ac:dyDescent="0.25">
      <c r="A18" s="8" t="s">
        <v>5</v>
      </c>
      <c r="B18" s="13"/>
      <c r="C18" s="14" t="s">
        <v>11</v>
      </c>
      <c r="D18" s="15">
        <v>4</v>
      </c>
      <c r="E18" s="16">
        <f>B18*D18</f>
        <v>0</v>
      </c>
    </row>
    <row r="19" spans="1:5" ht="20.100000000000001" customHeight="1" x14ac:dyDescent="0.25">
      <c r="A19" s="12" t="s">
        <v>24</v>
      </c>
      <c r="B19" s="13"/>
      <c r="C19" s="17" t="s">
        <v>11</v>
      </c>
      <c r="D19" s="10">
        <v>3</v>
      </c>
      <c r="E19" s="16">
        <f t="shared" ref="E19:E22" si="1">D19*B19</f>
        <v>0</v>
      </c>
    </row>
    <row r="20" spans="1:5" ht="20.100000000000001" customHeight="1" x14ac:dyDescent="0.25">
      <c r="A20" s="8" t="s">
        <v>5</v>
      </c>
      <c r="B20" s="13"/>
      <c r="C20" s="17" t="s">
        <v>11</v>
      </c>
      <c r="D20" s="10">
        <v>3</v>
      </c>
      <c r="E20" s="16">
        <f t="shared" si="1"/>
        <v>0</v>
      </c>
    </row>
    <row r="21" spans="1:5" s="2" customFormat="1" ht="20.100000000000001" customHeight="1" x14ac:dyDescent="0.25">
      <c r="A21" s="12" t="s">
        <v>23</v>
      </c>
      <c r="B21" s="13"/>
      <c r="C21" s="17" t="s">
        <v>11</v>
      </c>
      <c r="D21" s="10">
        <v>1</v>
      </c>
      <c r="E21" s="16">
        <f t="shared" si="1"/>
        <v>0</v>
      </c>
    </row>
    <row r="22" spans="1:5" s="2" customFormat="1" ht="20.100000000000001" customHeight="1" x14ac:dyDescent="0.25">
      <c r="A22" s="8" t="s">
        <v>5</v>
      </c>
      <c r="B22" s="13"/>
      <c r="C22" s="17" t="s">
        <v>11</v>
      </c>
      <c r="D22" s="10">
        <v>1</v>
      </c>
      <c r="E22" s="16">
        <f t="shared" si="1"/>
        <v>0</v>
      </c>
    </row>
    <row r="23" spans="1:5" ht="20.100000000000001" customHeight="1" x14ac:dyDescent="0.25">
      <c r="A23" s="3" t="s">
        <v>7</v>
      </c>
      <c r="B23" s="18"/>
      <c r="C23" s="18" t="s">
        <v>3</v>
      </c>
      <c r="D23" s="19">
        <f>130+190+630</f>
        <v>950</v>
      </c>
      <c r="E23" s="20">
        <f t="shared" ref="E23:E33" si="2">D23*B23</f>
        <v>0</v>
      </c>
    </row>
    <row r="24" spans="1:5" ht="20.100000000000001" customHeight="1" x14ac:dyDescent="0.25">
      <c r="A24" s="4" t="s">
        <v>12</v>
      </c>
      <c r="B24" s="18"/>
      <c r="C24" s="18" t="s">
        <v>3</v>
      </c>
      <c r="D24" s="19">
        <f>D23</f>
        <v>950</v>
      </c>
      <c r="E24" s="20">
        <f t="shared" ref="E24" si="3">D24*B24</f>
        <v>0</v>
      </c>
    </row>
    <row r="25" spans="1:5" ht="20.100000000000001" customHeight="1" x14ac:dyDescent="0.25">
      <c r="A25" s="33" t="s">
        <v>15</v>
      </c>
      <c r="B25" s="18"/>
      <c r="C25" s="21" t="s">
        <v>3</v>
      </c>
      <c r="D25" s="19">
        <f>0.5*D23</f>
        <v>475</v>
      </c>
      <c r="E25" s="20">
        <f t="shared" si="2"/>
        <v>0</v>
      </c>
    </row>
    <row r="26" spans="1:5" ht="20.100000000000001" customHeight="1" x14ac:dyDescent="0.25">
      <c r="A26" s="3" t="s">
        <v>2</v>
      </c>
      <c r="B26" s="18"/>
      <c r="C26" s="18" t="s">
        <v>3</v>
      </c>
      <c r="D26" s="19">
        <v>200</v>
      </c>
      <c r="E26" s="20">
        <f t="shared" si="2"/>
        <v>0</v>
      </c>
    </row>
    <row r="27" spans="1:5" ht="20.100000000000001" customHeight="1" x14ac:dyDescent="0.25">
      <c r="A27" s="33" t="s">
        <v>12</v>
      </c>
      <c r="B27" s="18"/>
      <c r="C27" s="18" t="s">
        <v>3</v>
      </c>
      <c r="D27" s="19">
        <v>200</v>
      </c>
      <c r="E27" s="20">
        <f t="shared" si="2"/>
        <v>0</v>
      </c>
    </row>
    <row r="28" spans="1:5" ht="20.100000000000001" customHeight="1" x14ac:dyDescent="0.25">
      <c r="A28" s="36" t="s">
        <v>29</v>
      </c>
      <c r="B28" s="18"/>
      <c r="C28" s="18" t="s">
        <v>3</v>
      </c>
      <c r="D28" s="19">
        <f>D25</f>
        <v>475</v>
      </c>
      <c r="E28" s="20">
        <f t="shared" ref="E28:E29" si="4">D28*B28</f>
        <v>0</v>
      </c>
    </row>
    <row r="29" spans="1:5" ht="20.100000000000001" customHeight="1" x14ac:dyDescent="0.25">
      <c r="A29" s="5" t="s">
        <v>14</v>
      </c>
      <c r="B29" s="21"/>
      <c r="C29" s="21" t="s">
        <v>3</v>
      </c>
      <c r="D29" s="19">
        <f>D28</f>
        <v>475</v>
      </c>
      <c r="E29" s="22">
        <f t="shared" si="4"/>
        <v>0</v>
      </c>
    </row>
    <row r="30" spans="1:5" ht="20.100000000000001" customHeight="1" x14ac:dyDescent="0.25">
      <c r="A30" s="26" t="s">
        <v>27</v>
      </c>
      <c r="B30" s="27"/>
      <c r="C30" s="28" t="s">
        <v>11</v>
      </c>
      <c r="D30" s="29">
        <v>20</v>
      </c>
      <c r="E30" s="30">
        <f t="shared" si="2"/>
        <v>0</v>
      </c>
    </row>
    <row r="31" spans="1:5" ht="20.100000000000001" customHeight="1" x14ac:dyDescent="0.25">
      <c r="A31" s="31" t="s">
        <v>6</v>
      </c>
      <c r="B31" s="27"/>
      <c r="C31" s="28" t="s">
        <v>11</v>
      </c>
      <c r="D31" s="29">
        <v>20</v>
      </c>
      <c r="E31" s="30">
        <f t="shared" si="2"/>
        <v>0</v>
      </c>
    </row>
    <row r="32" spans="1:5" ht="20.100000000000001" customHeight="1" x14ac:dyDescent="0.25">
      <c r="A32" s="26" t="s">
        <v>28</v>
      </c>
      <c r="B32" s="27"/>
      <c r="C32" s="28" t="s">
        <v>11</v>
      </c>
      <c r="D32" s="29">
        <v>20</v>
      </c>
      <c r="E32" s="30">
        <f t="shared" si="2"/>
        <v>0</v>
      </c>
    </row>
    <row r="33" spans="1:5" ht="20.100000000000001" customHeight="1" x14ac:dyDescent="0.25">
      <c r="A33" s="31" t="s">
        <v>6</v>
      </c>
      <c r="B33" s="27"/>
      <c r="C33" s="28" t="s">
        <v>11</v>
      </c>
      <c r="D33" s="29">
        <v>20</v>
      </c>
      <c r="E33" s="30">
        <f t="shared" si="2"/>
        <v>0</v>
      </c>
    </row>
    <row r="34" spans="1:5" ht="20.100000000000001" customHeight="1" x14ac:dyDescent="0.25">
      <c r="A34" s="26" t="s">
        <v>26</v>
      </c>
      <c r="B34" s="27"/>
      <c r="C34" s="28" t="s">
        <v>11</v>
      </c>
      <c r="D34" s="29">
        <v>30</v>
      </c>
      <c r="E34" s="30">
        <f t="shared" ref="E34:E37" si="5">D34*B34</f>
        <v>0</v>
      </c>
    </row>
    <row r="35" spans="1:5" ht="20.100000000000001" customHeight="1" x14ac:dyDescent="0.25">
      <c r="A35" s="32" t="s">
        <v>13</v>
      </c>
      <c r="B35" s="27"/>
      <c r="C35" s="28" t="s">
        <v>11</v>
      </c>
      <c r="D35" s="29">
        <v>30</v>
      </c>
      <c r="E35" s="30">
        <f t="shared" si="5"/>
        <v>0</v>
      </c>
    </row>
    <row r="36" spans="1:5" ht="20.100000000000001" customHeight="1" x14ac:dyDescent="0.25">
      <c r="A36" s="26" t="s">
        <v>25</v>
      </c>
      <c r="B36" s="27"/>
      <c r="C36" s="28" t="s">
        <v>11</v>
      </c>
      <c r="D36" s="29">
        <v>20</v>
      </c>
      <c r="E36" s="30">
        <f t="shared" si="5"/>
        <v>0</v>
      </c>
    </row>
    <row r="37" spans="1:5" ht="20.100000000000001" customHeight="1" x14ac:dyDescent="0.25">
      <c r="A37" s="37" t="s">
        <v>13</v>
      </c>
      <c r="B37" s="28"/>
      <c r="C37" s="34" t="s">
        <v>11</v>
      </c>
      <c r="D37" s="29">
        <v>20</v>
      </c>
      <c r="E37" s="35">
        <f t="shared" si="5"/>
        <v>0</v>
      </c>
    </row>
    <row r="38" spans="1:5" ht="20.100000000000001" customHeight="1" x14ac:dyDescent="0.25">
      <c r="A38" s="42" t="s">
        <v>32</v>
      </c>
      <c r="B38" s="28"/>
      <c r="C38" s="34" t="s">
        <v>11</v>
      </c>
      <c r="D38" s="29">
        <v>1</v>
      </c>
      <c r="E38" s="35">
        <f>D38*B38</f>
        <v>0</v>
      </c>
    </row>
    <row r="39" spans="1:5" ht="20.100000000000001" customHeight="1" thickBot="1" x14ac:dyDescent="0.3">
      <c r="A39" s="42" t="s">
        <v>33</v>
      </c>
      <c r="B39" s="28"/>
      <c r="C39" s="34" t="s">
        <v>11</v>
      </c>
      <c r="D39" s="29">
        <v>1</v>
      </c>
      <c r="E39" s="35">
        <f>D39*B39</f>
        <v>0</v>
      </c>
    </row>
    <row r="40" spans="1:5" ht="20.100000000000001" customHeight="1" thickBot="1" x14ac:dyDescent="0.3">
      <c r="A40" s="47" t="s">
        <v>31</v>
      </c>
      <c r="B40" s="48"/>
      <c r="C40" s="48"/>
      <c r="D40" s="49"/>
      <c r="E40" s="23">
        <f>SUM(E5:E39)</f>
        <v>0</v>
      </c>
    </row>
    <row r="41" spans="1:5" ht="20.100000000000001" customHeight="1" x14ac:dyDescent="0.25"/>
    <row r="42" spans="1:5" ht="20.100000000000001" customHeight="1" x14ac:dyDescent="0.25"/>
  </sheetData>
  <mergeCells count="1">
    <mergeCell ref="A40:D40"/>
  </mergeCells>
  <printOptions horizontalCentered="1"/>
  <pageMargins left="0.31496062992125984" right="0.31496062992125984" top="1.1811023622047245" bottom="0.78740157480314965" header="0.31496062992125984" footer="0.31496062992125984"/>
  <pageSetup paperSize="9" scale="9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KD Olešnice</vt:lpstr>
      <vt:lpstr>'KD Olešnice'!Oblast_tisku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jarkucera@outlook.cz</dc:creator>
  <cp:lastModifiedBy>Radek Hlaváček</cp:lastModifiedBy>
  <cp:lastPrinted>2023-02-01T19:33:25Z</cp:lastPrinted>
  <dcterms:created xsi:type="dcterms:W3CDTF">2016-10-26T05:55:50Z</dcterms:created>
  <dcterms:modified xsi:type="dcterms:W3CDTF">2023-02-02T09:04:33Z</dcterms:modified>
</cp:coreProperties>
</file>